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8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<sst xmlns="http://schemas.openxmlformats.org/spreadsheetml/2006/main" count="165" uniqueCount="87">
  <si>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</si>
  <si>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</si>
  <si>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</si>
  <si>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</si>
  <si>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</si>
  <si>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</si>
  <si>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</si>
  <si>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</si>
  <si>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</si>
  <si>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</si>
  <si>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1 11 00000 00 0000 000</t>
  </si>
  <si>
    <t>ДОХОДЫ ОТ ИСПОЛЬЗОВАНИЯ ИМУЩЕСТВА,  НАХОДЯЩЕГОСЯ В ГОСУДАРСТВЕННОЙ  И МУНИЦИПАЛЬНОЙ СОБСТВЕННОСТИ</t>
  </si>
  <si>
    <t>2 00 00000 00 0000 000</t>
  </si>
  <si>
    <t>БЕЗВОЗМЕЗДНЫЕ ПОСТУПЛЕНИЯ</t>
  </si>
  <si>
    <t xml:space="preserve">Дотации на выравнивание уровня бюджетной обеспеченности 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</si>
  <si>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</si>
  <si>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</si>
  <si>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</si>
  <si>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</si>
  <si>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</si>
  <si>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</si>
  <si>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</si>
  <si>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</si>
  <si>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</si>
  <si>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</si>
  <si>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</si>
  <si>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</si>
  <si>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</si>
  <si>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</si>
  <si>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</si>
  <si>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</si>
  <si>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</si>
  <si>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</si>
  <si>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</si>
  <si>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</si>
  <si>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</si>
  <si>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</si>
  <si>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</si>
  <si>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Управляющий делами</t>
  </si>
  <si>
    <t>Приложение № 3</t>
  </si>
  <si>
    <t>Приложение № 4</t>
  </si>
  <si>
    <t xml:space="preserve">Поступления доходов в бюджет сельского поселения Бахмутский сельсовет муниципального района Куюргазинский район Республики Башкортостан 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</si>
  <si>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</si>
  <si>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</si>
  <si>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</si>
  <si>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</si>
  <si>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</si>
  <si>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</si>
  <si>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</si>
  <si>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</si>
  <si>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</si>
  <si>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</si>
  <si>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</si>
  <si>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</si>
  <si>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Е.Е. Модина</t>
  </si>
  <si>
    <t xml:space="preserve">Дотации бюджетам бюджетной системы Российской Федерации </t>
  </si>
  <si>
    <t>2 02 10000 00 0000 151</t>
  </si>
  <si>
    <t>2 02 15002 00 0000 151</t>
  </si>
  <si>
    <t xml:space="preserve">2 02 15002 10 0000 151 </t>
  </si>
  <si>
    <t>Дотации бюджетам сельских поселений на поддержку мер по обеспечению сбалансированности бюджетов</t>
  </si>
  <si>
    <t xml:space="preserve">2 02 15001 10 0000 151 </t>
  </si>
  <si>
    <t>2 02 15001 00 0000 151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</si>
  <si>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</si>
  <si>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</si>
  <si>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2019 год</t>
  </si>
  <si>
    <t>Поступления доходов бюджета сельского поселения Бахмутский сельсовет муниципального района Куюргазинский район Республики Башкортостан на 2018 год</t>
  </si>
  <si>
    <t>к  решению  Совета  сельского поселения Бахмутский сельсовет муниципального района Куюргазинский район Республики Башкортостан от ____________ 2017 года  № ______ «О  бюджете сельского поселения Бахмутский сельсовет муниципального района Куюргазинский район Республики Башкортостан на 2018 год и на плановый период 2019 и 2020 годов»</t>
  </si>
  <si>
    <t xml:space="preserve"> на плановый период 2019 и 2020 годов</t>
  </si>
  <si>
    <t>1 14 00000 00 0000 410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</si>
  <si>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</si>
  <si>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</si>
  <si>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</si>
  <si>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</si>
  <si>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1 14 02053 10 0000 410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</si>
  <si>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</si>
  <si>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</si>
  <si>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</si>
  <si>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</si>
  <si>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</si>
  <si>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</si>
  <si>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</si>
  <si>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2 02 49999 00 0000 151</t>
  </si>
  <si>
    <t>2020 год</t>
  </si>
  <si>
    <t>Субсидии бюджетам бюджетной системы Российской Федерации (межбюджетные субсидии)</t>
  </si>
  <si>
    <t>2 02 29998 10 0000 151</t>
  </si>
  <si>
    <t>Субсидия бюджетам сельских поселений на финансовое обеспечение отдельных полномочий</t>
  </si>
  <si>
    <t>2 02 00000 00 0000 151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</si>
</sst>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justify" wrapText="1"/>
    </xf>
    <xf numFmtId="0" fontId="4" fillId="0" borderId="0" xfId="0" applyFont="1" applyAlignment="1">
      <alignment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view="pageBreakPreview" zoomScale="70" zoomScaleSheetLayoutView="70" workbookViewId="0" topLeftCell="A1">
      <selection activeCell="A46" sqref="A46"/>
    </sheetView>
  </sheetViews>
  <sheetFormatPr defaultColWidth="9.140625" defaultRowHeight="12.75"/>
  <cols>
    <col min="1" max="1" width="30.8515625" style="34" customWidth="1"/>
    <col min="2" max="2" width="63.8515625" style="0" customWidth="1"/>
    <col min="3" max="3" width="15.00390625" style="0" customWidth="1"/>
  </cols>
  <sheetData>
    <row r="2" ht="15.75">
      <c r="B2" s="27" t="s">
        <v>39</v>
      </c>
    </row>
    <row r="3" spans="2:6" ht="117.75" customHeight="1">
      <c r="B3" s="60" t="s">
        <v>66</v>
      </c>
      <c r="C3" s="60"/>
      <c r="D3" s="6"/>
      <c r="E3" s="6"/>
      <c r="F3" s="6"/>
    </row>
    <row r="5" spans="1:3" ht="60" customHeight="1">
      <c r="A5" s="61" t="s">
        <v>65</v>
      </c>
      <c r="B5" s="61"/>
      <c r="C5" s="61"/>
    </row>
    <row r="6" spans="1:3" ht="18.75" customHeight="1">
      <c r="A6" s="64"/>
      <c r="B6" s="64"/>
      <c r="C6" s="64"/>
    </row>
    <row r="7" spans="2:3" ht="12.75">
      <c r="B7" s="63" t="s">
        <v>15</v>
      </c>
      <c r="C7" s="63"/>
    </row>
    <row r="8" spans="1:3" ht="12.75">
      <c r="A8" s="62" t="s">
        <v>0</v>
      </c>
      <c r="B8" s="62" t="s">
        <v>1</v>
      </c>
      <c r="C8" s="62" t="s">
        <v>2</v>
      </c>
    </row>
    <row r="9" spans="1:3" ht="42" customHeight="1">
      <c r="A9" s="62"/>
      <c r="B9" s="62"/>
      <c r="C9" s="62"/>
    </row>
    <row r="10" spans="1:3" ht="18.75">
      <c r="A10" s="35">
        <v>1</v>
      </c>
      <c r="B10" s="2">
        <v>2</v>
      </c>
      <c r="C10" s="2">
        <v>3</v>
      </c>
    </row>
    <row r="11" spans="1:3" ht="24" customHeight="1">
      <c r="A11" s="38"/>
      <c r="B11" s="1" t="s">
        <v>3</v>
      </c>
      <c r="C11" s="18">
        <f>C12+C34</f>
        <v>2900.3</v>
      </c>
    </row>
    <row r="12" spans="1:3" ht="18.75">
      <c r="A12" s="39" t="s">
        <v>4</v>
      </c>
      <c r="B12" s="3" t="s">
        <v>5</v>
      </c>
      <c r="C12" s="18">
        <f>C13+C16+C19+C27+C31</f>
        <v>563</v>
      </c>
    </row>
    <row r="13" spans="1:3" ht="18.75">
      <c r="A13" s="39" t="s">
        <v>6</v>
      </c>
      <c r="B13" s="1" t="s">
        <v>7</v>
      </c>
      <c r="C13" s="18">
        <f>C14</f>
        <v>16</v>
      </c>
    </row>
    <row r="14" spans="1:3" ht="18.75">
      <c r="A14" s="40" t="s">
        <v>8</v>
      </c>
      <c r="B14" s="4" t="s">
        <v>9</v>
      </c>
      <c r="C14" s="19">
        <v>16</v>
      </c>
    </row>
    <row r="15" spans="1:3" ht="116.25" customHeight="1">
      <c r="A15" s="41" t="s">
        <v>33</v>
      </c>
      <c r="B15" s="17" t="s">
        <v>32</v>
      </c>
      <c r="C15" s="19">
        <v>16</v>
      </c>
    </row>
    <row r="16" spans="1:3" ht="24.75" customHeight="1">
      <c r="A16" s="42" t="s">
        <v>21</v>
      </c>
      <c r="B16" s="1" t="s">
        <v>22</v>
      </c>
      <c r="C16" s="18">
        <f>C17</f>
        <v>8</v>
      </c>
    </row>
    <row r="17" spans="1:3" ht="25.5" customHeight="1">
      <c r="A17" s="26" t="s">
        <v>30</v>
      </c>
      <c r="B17" s="9" t="s">
        <v>23</v>
      </c>
      <c r="C17" s="19">
        <v>8</v>
      </c>
    </row>
    <row r="18" spans="1:3" ht="20.25" customHeight="1">
      <c r="A18" s="43" t="s">
        <v>31</v>
      </c>
      <c r="B18" s="4" t="s">
        <v>23</v>
      </c>
      <c r="C18" s="19">
        <v>8</v>
      </c>
    </row>
    <row r="19" spans="1:3" ht="24" customHeight="1">
      <c r="A19" s="32" t="s">
        <v>16</v>
      </c>
      <c r="B19" s="1" t="s">
        <v>17</v>
      </c>
      <c r="C19" s="18">
        <f>C20+C22</f>
        <v>510</v>
      </c>
    </row>
    <row r="20" spans="1:4" ht="24" customHeight="1">
      <c r="A20" s="33" t="s">
        <v>34</v>
      </c>
      <c r="B20" s="4" t="s">
        <v>35</v>
      </c>
      <c r="C20" s="19">
        <f>C21</f>
        <v>40</v>
      </c>
      <c r="D20" s="24"/>
    </row>
    <row r="21" spans="1:3" ht="60" customHeight="1">
      <c r="A21" s="43" t="s">
        <v>18</v>
      </c>
      <c r="B21" s="4" t="s">
        <v>19</v>
      </c>
      <c r="C21" s="19">
        <v>40</v>
      </c>
    </row>
    <row r="22" spans="1:3" ht="18.75">
      <c r="A22" s="43" t="s">
        <v>36</v>
      </c>
      <c r="B22" s="4" t="s">
        <v>37</v>
      </c>
      <c r="C22" s="19">
        <f>C25+C23</f>
        <v>470</v>
      </c>
    </row>
    <row r="23" spans="1:3" ht="18.75">
      <c r="A23" s="43" t="s">
        <v>42</v>
      </c>
      <c r="B23" s="4" t="s">
        <v>43</v>
      </c>
      <c r="C23" s="19">
        <v>280</v>
      </c>
    </row>
    <row r="24" spans="1:3" ht="56.25" customHeight="1">
      <c r="A24" s="43" t="s">
        <v>44</v>
      </c>
      <c r="B24" s="4" t="s">
        <v>45</v>
      </c>
      <c r="C24" s="19">
        <v>280</v>
      </c>
    </row>
    <row r="25" spans="1:3" ht="26.25" customHeight="1">
      <c r="A25" s="43" t="s">
        <v>46</v>
      </c>
      <c r="B25" s="4" t="s">
        <v>47</v>
      </c>
      <c r="C25" s="19">
        <f>C26</f>
        <v>190</v>
      </c>
    </row>
    <row r="26" spans="1:3" ht="58.5" customHeight="1">
      <c r="A26" s="43" t="s">
        <v>48</v>
      </c>
      <c r="B26" s="4" t="s">
        <v>49</v>
      </c>
      <c r="C26" s="19">
        <v>190</v>
      </c>
    </row>
    <row r="27" spans="1:3" ht="18.75" customHeight="1">
      <c r="A27" s="67" t="s">
        <v>24</v>
      </c>
      <c r="B27" s="69" t="s">
        <v>25</v>
      </c>
      <c r="C27" s="71">
        <f>C30</f>
        <v>6</v>
      </c>
    </row>
    <row r="28" spans="1:3" ht="9" customHeight="1">
      <c r="A28" s="68"/>
      <c r="B28" s="70"/>
      <c r="C28" s="72"/>
    </row>
    <row r="29" spans="1:3" ht="84.75" customHeight="1">
      <c r="A29" s="43" t="s">
        <v>52</v>
      </c>
      <c r="B29" s="4" t="s">
        <v>53</v>
      </c>
      <c r="C29" s="29">
        <v>6</v>
      </c>
    </row>
    <row r="30" spans="1:3" ht="117.75" customHeight="1">
      <c r="A30" s="44" t="s">
        <v>27</v>
      </c>
      <c r="B30" s="8" t="s">
        <v>26</v>
      </c>
      <c r="C30" s="29">
        <v>6</v>
      </c>
    </row>
    <row r="31" spans="1:3" ht="75" customHeight="1">
      <c r="A31" s="32" t="s">
        <v>10</v>
      </c>
      <c r="B31" s="3" t="s">
        <v>11</v>
      </c>
      <c r="C31" s="51">
        <f>C32</f>
        <v>23</v>
      </c>
    </row>
    <row r="32" spans="1:3" ht="75" customHeight="1">
      <c r="A32" s="26" t="s">
        <v>50</v>
      </c>
      <c r="B32" s="11" t="s">
        <v>51</v>
      </c>
      <c r="C32" s="29">
        <v>23</v>
      </c>
    </row>
    <row r="33" spans="1:3" ht="95.25" customHeight="1">
      <c r="A33" s="26" t="s">
        <v>28</v>
      </c>
      <c r="B33" s="10" t="s">
        <v>29</v>
      </c>
      <c r="C33" s="29">
        <v>23</v>
      </c>
    </row>
    <row r="34" spans="1:3" ht="24" customHeight="1">
      <c r="A34" s="45" t="s">
        <v>12</v>
      </c>
      <c r="B34" s="15" t="s">
        <v>13</v>
      </c>
      <c r="C34" s="21">
        <f>C36+C41+C43+C45</f>
        <v>2337.3</v>
      </c>
    </row>
    <row r="35" spans="1:3" ht="57.75" customHeight="1">
      <c r="A35" s="25" t="s">
        <v>86</v>
      </c>
      <c r="B35" s="9" t="s">
        <v>20</v>
      </c>
      <c r="C35" s="21">
        <f>C36+C41+C43+C45</f>
        <v>2337.3</v>
      </c>
    </row>
    <row r="36" spans="1:3" s="58" customFormat="1" ht="46.5" customHeight="1">
      <c r="A36" s="48" t="s">
        <v>56</v>
      </c>
      <c r="B36" s="15" t="s">
        <v>55</v>
      </c>
      <c r="C36" s="21">
        <f>C37+C39</f>
        <v>1433.9</v>
      </c>
    </row>
    <row r="37" spans="1:3" ht="37.5">
      <c r="A37" s="25" t="s">
        <v>61</v>
      </c>
      <c r="B37" s="9" t="s">
        <v>14</v>
      </c>
      <c r="C37" s="30">
        <f>C38</f>
        <v>838.5</v>
      </c>
    </row>
    <row r="38" spans="1:3" ht="37.5">
      <c r="A38" s="25" t="s">
        <v>60</v>
      </c>
      <c r="B38" s="16" t="s">
        <v>76</v>
      </c>
      <c r="C38" s="30">
        <v>838.5</v>
      </c>
    </row>
    <row r="39" spans="1:3" ht="41.25" customHeight="1">
      <c r="A39" s="25" t="s">
        <v>57</v>
      </c>
      <c r="B39" s="9" t="s">
        <v>77</v>
      </c>
      <c r="C39" s="31">
        <v>595.4</v>
      </c>
    </row>
    <row r="40" spans="1:3" ht="37.5" customHeight="1">
      <c r="A40" s="25" t="s">
        <v>58</v>
      </c>
      <c r="B40" s="16" t="s">
        <v>59</v>
      </c>
      <c r="C40" s="31">
        <v>595.4</v>
      </c>
    </row>
    <row r="41" spans="1:3" s="58" customFormat="1" ht="37.5" customHeight="1">
      <c r="A41" s="48" t="s">
        <v>86</v>
      </c>
      <c r="B41" s="53" t="s">
        <v>83</v>
      </c>
      <c r="C41" s="59">
        <f>C42</f>
        <v>130</v>
      </c>
    </row>
    <row r="42" spans="1:3" ht="55.5" customHeight="1">
      <c r="A42" s="25" t="s">
        <v>84</v>
      </c>
      <c r="B42" s="16" t="s">
        <v>85</v>
      </c>
      <c r="C42" s="23">
        <v>130</v>
      </c>
    </row>
    <row r="43" spans="1:3" s="58" customFormat="1" ht="60" customHeight="1">
      <c r="A43" s="48" t="s">
        <v>78</v>
      </c>
      <c r="B43" s="53" t="s">
        <v>79</v>
      </c>
      <c r="C43" s="59">
        <f>C44</f>
        <v>73.4</v>
      </c>
    </row>
    <row r="44" spans="1:3" ht="57.75" customHeight="1">
      <c r="A44" s="25" t="s">
        <v>62</v>
      </c>
      <c r="B44" s="16" t="s">
        <v>63</v>
      </c>
      <c r="C44" s="23">
        <v>73.4</v>
      </c>
    </row>
    <row r="45" spans="1:3" s="58" customFormat="1" ht="57.75" customHeight="1">
      <c r="A45" s="48" t="s">
        <v>81</v>
      </c>
      <c r="B45" s="53" t="s">
        <v>80</v>
      </c>
      <c r="C45" s="59">
        <f>C46</f>
        <v>700</v>
      </c>
    </row>
    <row r="46" spans="1:3" ht="131.25">
      <c r="A46" s="25" t="s">
        <v>74</v>
      </c>
      <c r="B46" s="28" t="s">
        <v>75</v>
      </c>
      <c r="C46" s="20">
        <v>700</v>
      </c>
    </row>
    <row r="47" spans="1:4" s="5" customFormat="1" ht="22.5" customHeight="1">
      <c r="A47" s="46"/>
      <c r="B47" s="66"/>
      <c r="C47" s="66"/>
      <c r="D47" s="7"/>
    </row>
    <row r="48" spans="1:3" ht="18.75">
      <c r="A48" s="47" t="s">
        <v>38</v>
      </c>
      <c r="B48" s="65" t="s">
        <v>54</v>
      </c>
      <c r="C48" s="65"/>
    </row>
    <row r="52" ht="18.75">
      <c r="A52" s="47"/>
    </row>
  </sheetData>
  <sheetProtection/>
  <mergeCells count="12">
    <mergeCell ref="B48:C48"/>
    <mergeCell ref="B47:C47"/>
    <mergeCell ref="A27:A28"/>
    <mergeCell ref="B27:B28"/>
    <mergeCell ref="C27:C28"/>
    <mergeCell ref="B3:C3"/>
    <mergeCell ref="A5:C5"/>
    <mergeCell ref="A8:A9"/>
    <mergeCell ref="B7:C7"/>
    <mergeCell ref="B8:B9"/>
    <mergeCell ref="C8:C9"/>
    <mergeCell ref="A6:C6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6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="55" zoomScaleNormal="55" zoomScalePageLayoutView="0" workbookViewId="0" topLeftCell="A4">
      <selection activeCell="E43" sqref="E43"/>
    </sheetView>
  </sheetViews>
  <sheetFormatPr defaultColWidth="9.140625" defaultRowHeight="12.75"/>
  <cols>
    <col min="1" max="1" width="30.8515625" style="34" customWidth="1"/>
    <col min="2" max="2" width="52.421875" style="0" customWidth="1"/>
    <col min="3" max="3" width="15.00390625" style="34" customWidth="1"/>
    <col min="4" max="4" width="13.140625" style="36" customWidth="1"/>
  </cols>
  <sheetData>
    <row r="2" ht="18.75">
      <c r="B2" s="27" t="s">
        <v>40</v>
      </c>
    </row>
    <row r="3" spans="2:6" ht="120" customHeight="1">
      <c r="B3" s="60" t="s">
        <v>66</v>
      </c>
      <c r="C3" s="60"/>
      <c r="D3" s="37"/>
      <c r="E3" s="6"/>
      <c r="F3" s="6"/>
    </row>
    <row r="5" spans="1:3" ht="46.5" customHeight="1">
      <c r="A5" s="61" t="s">
        <v>41</v>
      </c>
      <c r="B5" s="61"/>
      <c r="C5" s="61"/>
    </row>
    <row r="6" spans="1:3" ht="18.75">
      <c r="A6" s="61" t="s">
        <v>67</v>
      </c>
      <c r="B6" s="61"/>
      <c r="C6" s="61"/>
    </row>
    <row r="7" spans="4:5" ht="12.75">
      <c r="D7" s="49" t="s">
        <v>15</v>
      </c>
      <c r="E7" s="14"/>
    </row>
    <row r="8" spans="1:4" ht="12.75">
      <c r="A8" s="77" t="s">
        <v>0</v>
      </c>
      <c r="B8" s="77" t="s">
        <v>1</v>
      </c>
      <c r="C8" s="73" t="s">
        <v>2</v>
      </c>
      <c r="D8" s="74"/>
    </row>
    <row r="9" spans="1:4" ht="12.75">
      <c r="A9" s="78"/>
      <c r="B9" s="78"/>
      <c r="C9" s="75"/>
      <c r="D9" s="76"/>
    </row>
    <row r="10" spans="1:4" ht="37.5" customHeight="1">
      <c r="A10" s="79"/>
      <c r="B10" s="79"/>
      <c r="C10" s="12" t="s">
        <v>64</v>
      </c>
      <c r="D10" s="13" t="s">
        <v>82</v>
      </c>
    </row>
    <row r="11" spans="1:4" ht="18.75">
      <c r="A11" s="35">
        <v>1</v>
      </c>
      <c r="B11" s="2">
        <v>2</v>
      </c>
      <c r="C11" s="35">
        <v>3</v>
      </c>
      <c r="D11" s="50">
        <v>4</v>
      </c>
    </row>
    <row r="12" spans="1:4" ht="18.75">
      <c r="A12" s="38"/>
      <c r="B12" s="1" t="s">
        <v>3</v>
      </c>
      <c r="C12" s="18">
        <f>C13+C37</f>
        <v>2888.4</v>
      </c>
      <c r="D12" s="18">
        <f>D13+D37</f>
        <v>2893.6</v>
      </c>
    </row>
    <row r="13" spans="1:4" ht="18.75">
      <c r="A13" s="39" t="s">
        <v>4</v>
      </c>
      <c r="B13" s="3" t="s">
        <v>5</v>
      </c>
      <c r="C13" s="18">
        <f>C14+C17+C20+C28+C31+C34</f>
        <v>1077</v>
      </c>
      <c r="D13" s="18">
        <f>D14+D17+D20+D28+D31+D34</f>
        <v>788</v>
      </c>
    </row>
    <row r="14" spans="1:4" ht="18.75">
      <c r="A14" s="39" t="s">
        <v>6</v>
      </c>
      <c r="B14" s="1" t="s">
        <v>7</v>
      </c>
      <c r="C14" s="18">
        <f>C15</f>
        <v>20</v>
      </c>
      <c r="D14" s="18">
        <f>D15</f>
        <v>23</v>
      </c>
    </row>
    <row r="15" spans="1:4" ht="18.75">
      <c r="A15" s="40" t="s">
        <v>8</v>
      </c>
      <c r="B15" s="4" t="s">
        <v>9</v>
      </c>
      <c r="C15" s="19">
        <f>C16</f>
        <v>20</v>
      </c>
      <c r="D15" s="19">
        <f>D16</f>
        <v>23</v>
      </c>
    </row>
    <row r="16" spans="1:4" ht="140.25" customHeight="1">
      <c r="A16" s="41" t="s">
        <v>33</v>
      </c>
      <c r="B16" s="17" t="s">
        <v>32</v>
      </c>
      <c r="C16" s="19">
        <v>20</v>
      </c>
      <c r="D16" s="20">
        <v>23</v>
      </c>
    </row>
    <row r="17" spans="1:4" ht="18.75">
      <c r="A17" s="42" t="s">
        <v>21</v>
      </c>
      <c r="B17" s="1" t="s">
        <v>22</v>
      </c>
      <c r="C17" s="18">
        <f>C18</f>
        <v>8</v>
      </c>
      <c r="D17" s="18">
        <f>D18</f>
        <v>8</v>
      </c>
    </row>
    <row r="18" spans="1:4" ht="18.75">
      <c r="A18" s="26" t="s">
        <v>30</v>
      </c>
      <c r="B18" s="9" t="s">
        <v>23</v>
      </c>
      <c r="C18" s="19">
        <f>C19</f>
        <v>8</v>
      </c>
      <c r="D18" s="19">
        <f>D19</f>
        <v>8</v>
      </c>
    </row>
    <row r="19" spans="1:4" ht="18.75">
      <c r="A19" s="43" t="s">
        <v>31</v>
      </c>
      <c r="B19" s="4" t="s">
        <v>23</v>
      </c>
      <c r="C19" s="19">
        <v>8</v>
      </c>
      <c r="D19" s="20">
        <v>8</v>
      </c>
    </row>
    <row r="20" spans="1:4" ht="18.75">
      <c r="A20" s="32" t="s">
        <v>16</v>
      </c>
      <c r="B20" s="1" t="s">
        <v>17</v>
      </c>
      <c r="C20" s="18">
        <f>C21+C23</f>
        <v>520</v>
      </c>
      <c r="D20" s="18">
        <f>D21+D23</f>
        <v>528</v>
      </c>
    </row>
    <row r="21" spans="1:4" ht="18.75">
      <c r="A21" s="33" t="s">
        <v>34</v>
      </c>
      <c r="B21" s="4" t="s">
        <v>35</v>
      </c>
      <c r="C21" s="19">
        <f>C22</f>
        <v>45</v>
      </c>
      <c r="D21" s="19">
        <f>D22</f>
        <v>48</v>
      </c>
    </row>
    <row r="22" spans="1:4" ht="75">
      <c r="A22" s="43" t="s">
        <v>18</v>
      </c>
      <c r="B22" s="4" t="s">
        <v>19</v>
      </c>
      <c r="C22" s="19">
        <v>45</v>
      </c>
      <c r="D22" s="20">
        <v>48</v>
      </c>
    </row>
    <row r="23" spans="1:4" ht="18.75">
      <c r="A23" s="43" t="s">
        <v>36</v>
      </c>
      <c r="B23" s="4" t="s">
        <v>37</v>
      </c>
      <c r="C23" s="19">
        <f>C24+C26</f>
        <v>475</v>
      </c>
      <c r="D23" s="19">
        <f>D24+D26</f>
        <v>480</v>
      </c>
    </row>
    <row r="24" spans="1:4" ht="18.75">
      <c r="A24" s="43" t="s">
        <v>42</v>
      </c>
      <c r="B24" s="4" t="s">
        <v>43</v>
      </c>
      <c r="C24" s="19">
        <f>C25</f>
        <v>283</v>
      </c>
      <c r="D24" s="19">
        <f>D25</f>
        <v>286</v>
      </c>
    </row>
    <row r="25" spans="1:4" ht="61.5" customHeight="1">
      <c r="A25" s="43" t="s">
        <v>44</v>
      </c>
      <c r="B25" s="4" t="s">
        <v>45</v>
      </c>
      <c r="C25" s="19">
        <v>283</v>
      </c>
      <c r="D25" s="20">
        <v>286</v>
      </c>
    </row>
    <row r="26" spans="1:4" ht="18.75">
      <c r="A26" s="43" t="s">
        <v>46</v>
      </c>
      <c r="B26" s="4" t="s">
        <v>47</v>
      </c>
      <c r="C26" s="19">
        <f>C27</f>
        <v>192</v>
      </c>
      <c r="D26" s="19">
        <f>D27</f>
        <v>194</v>
      </c>
    </row>
    <row r="27" spans="1:4" ht="61.5" customHeight="1">
      <c r="A27" s="43" t="s">
        <v>48</v>
      </c>
      <c r="B27" s="4" t="s">
        <v>49</v>
      </c>
      <c r="C27" s="19">
        <v>192</v>
      </c>
      <c r="D27" s="20">
        <v>194</v>
      </c>
    </row>
    <row r="28" spans="1:4" ht="18.75">
      <c r="A28" s="42" t="s">
        <v>24</v>
      </c>
      <c r="B28" s="1" t="s">
        <v>25</v>
      </c>
      <c r="C28" s="18">
        <f>C30</f>
        <v>6</v>
      </c>
      <c r="D28" s="18">
        <f>D29</f>
        <v>6</v>
      </c>
    </row>
    <row r="29" spans="1:4" ht="75">
      <c r="A29" s="43" t="s">
        <v>52</v>
      </c>
      <c r="B29" s="4" t="s">
        <v>53</v>
      </c>
      <c r="C29" s="19">
        <v>6</v>
      </c>
      <c r="D29" s="19">
        <v>6</v>
      </c>
    </row>
    <row r="30" spans="1:4" ht="131.25">
      <c r="A30" s="43" t="s">
        <v>27</v>
      </c>
      <c r="B30" s="8" t="s">
        <v>26</v>
      </c>
      <c r="C30" s="19">
        <v>6</v>
      </c>
      <c r="D30" s="20">
        <v>6</v>
      </c>
    </row>
    <row r="31" spans="1:4" ht="78.75" customHeight="1">
      <c r="A31" s="32" t="s">
        <v>10</v>
      </c>
      <c r="B31" s="3" t="s">
        <v>11</v>
      </c>
      <c r="C31" s="18">
        <f>C33</f>
        <v>23</v>
      </c>
      <c r="D31" s="18">
        <f>D33</f>
        <v>23</v>
      </c>
    </row>
    <row r="32" spans="1:4" ht="155.25" customHeight="1">
      <c r="A32" s="26" t="s">
        <v>50</v>
      </c>
      <c r="B32" s="11" t="s">
        <v>51</v>
      </c>
      <c r="C32" s="19">
        <v>23</v>
      </c>
      <c r="D32" s="19">
        <v>23</v>
      </c>
    </row>
    <row r="33" spans="1:4" ht="126.75" customHeight="1">
      <c r="A33" s="26" t="s">
        <v>28</v>
      </c>
      <c r="B33" s="10" t="s">
        <v>29</v>
      </c>
      <c r="C33" s="19">
        <v>23</v>
      </c>
      <c r="D33" s="20">
        <v>23</v>
      </c>
    </row>
    <row r="34" spans="1:4" ht="102" customHeight="1">
      <c r="A34" s="54" t="s">
        <v>68</v>
      </c>
      <c r="B34" s="55" t="s">
        <v>69</v>
      </c>
      <c r="C34" s="18">
        <f>C35</f>
        <v>500</v>
      </c>
      <c r="D34" s="56">
        <f>D35</f>
        <v>200</v>
      </c>
    </row>
    <row r="35" spans="1:4" ht="158.25" customHeight="1">
      <c r="A35" s="54" t="s">
        <v>70</v>
      </c>
      <c r="B35" s="57" t="s">
        <v>71</v>
      </c>
      <c r="C35" s="18">
        <f>C36</f>
        <v>500</v>
      </c>
      <c r="D35" s="56">
        <f>D36</f>
        <v>200</v>
      </c>
    </row>
    <row r="36" spans="1:4" ht="337.5">
      <c r="A36" s="26" t="s">
        <v>73</v>
      </c>
      <c r="B36" s="52" t="s">
        <v>72</v>
      </c>
      <c r="C36" s="19">
        <v>500</v>
      </c>
      <c r="D36" s="20">
        <v>200</v>
      </c>
    </row>
    <row r="37" spans="1:4" ht="24" customHeight="1">
      <c r="A37" s="45" t="s">
        <v>12</v>
      </c>
      <c r="B37" s="15" t="s">
        <v>13</v>
      </c>
      <c r="C37" s="21">
        <f>C39+C44+C46+C48</f>
        <v>1811.4</v>
      </c>
      <c r="D37" s="21">
        <f>D39+D44+D46+D48</f>
        <v>2105.6</v>
      </c>
    </row>
    <row r="38" spans="1:4" ht="56.25">
      <c r="A38" s="25" t="s">
        <v>86</v>
      </c>
      <c r="B38" s="9" t="s">
        <v>20</v>
      </c>
      <c r="C38" s="22">
        <f>C39+C44+C46+C48</f>
        <v>1811.4</v>
      </c>
      <c r="D38" s="22">
        <f>D39+D44+D46+D48</f>
        <v>2105.6</v>
      </c>
    </row>
    <row r="39" spans="1:4" s="58" customFormat="1" ht="37.5">
      <c r="A39" s="48" t="s">
        <v>56</v>
      </c>
      <c r="B39" s="15" t="s">
        <v>55</v>
      </c>
      <c r="C39" s="21">
        <f>C40+C42</f>
        <v>906.5</v>
      </c>
      <c r="D39" s="21">
        <f>D40+D42</f>
        <v>1198.3</v>
      </c>
    </row>
    <row r="40" spans="1:4" ht="37.5">
      <c r="A40" s="25" t="s">
        <v>61</v>
      </c>
      <c r="B40" s="9" t="s">
        <v>14</v>
      </c>
      <c r="C40" s="30">
        <f>C41</f>
        <v>610.1</v>
      </c>
      <c r="D40" s="30">
        <f>D41</f>
        <v>561.3</v>
      </c>
    </row>
    <row r="41" spans="1:4" ht="37.5">
      <c r="A41" s="25" t="s">
        <v>60</v>
      </c>
      <c r="B41" s="16" t="s">
        <v>76</v>
      </c>
      <c r="C41" s="30">
        <v>610.1</v>
      </c>
      <c r="D41" s="50">
        <v>561.3</v>
      </c>
    </row>
    <row r="42" spans="1:4" ht="56.25">
      <c r="A42" s="25" t="s">
        <v>57</v>
      </c>
      <c r="B42" s="9" t="s">
        <v>77</v>
      </c>
      <c r="C42" s="31">
        <f>C43</f>
        <v>296.4</v>
      </c>
      <c r="D42" s="23">
        <f>D43</f>
        <v>637</v>
      </c>
    </row>
    <row r="43" spans="1:4" ht="56.25">
      <c r="A43" s="25" t="s">
        <v>58</v>
      </c>
      <c r="B43" s="16" t="s">
        <v>59</v>
      </c>
      <c r="C43" s="31">
        <v>296.4</v>
      </c>
      <c r="D43" s="20">
        <v>637</v>
      </c>
    </row>
    <row r="44" spans="1:4" s="58" customFormat="1" ht="37.5" customHeight="1">
      <c r="A44" s="48" t="s">
        <v>86</v>
      </c>
      <c r="B44" s="53" t="s">
        <v>83</v>
      </c>
      <c r="C44" s="59">
        <f>C45</f>
        <v>130</v>
      </c>
      <c r="D44" s="59">
        <f>D45</f>
        <v>130</v>
      </c>
    </row>
    <row r="45" spans="1:4" ht="37.5" customHeight="1">
      <c r="A45" s="25" t="s">
        <v>84</v>
      </c>
      <c r="B45" s="16" t="s">
        <v>85</v>
      </c>
      <c r="C45" s="23">
        <v>130</v>
      </c>
      <c r="D45" s="20">
        <v>130</v>
      </c>
    </row>
    <row r="46" spans="1:4" s="58" customFormat="1" ht="75">
      <c r="A46" s="48" t="s">
        <v>78</v>
      </c>
      <c r="B46" s="53" t="s">
        <v>79</v>
      </c>
      <c r="C46" s="59">
        <f>C47</f>
        <v>74.9</v>
      </c>
      <c r="D46" s="59">
        <f>D47</f>
        <v>77.3</v>
      </c>
    </row>
    <row r="47" spans="1:4" ht="75">
      <c r="A47" s="25" t="s">
        <v>62</v>
      </c>
      <c r="B47" s="16" t="s">
        <v>63</v>
      </c>
      <c r="C47" s="23">
        <v>74.9</v>
      </c>
      <c r="D47" s="50">
        <v>77.3</v>
      </c>
    </row>
    <row r="48" spans="1:4" s="58" customFormat="1" ht="37.5">
      <c r="A48" s="48" t="s">
        <v>81</v>
      </c>
      <c r="B48" s="53" t="s">
        <v>80</v>
      </c>
      <c r="C48" s="59">
        <f>C49</f>
        <v>700</v>
      </c>
      <c r="D48" s="59">
        <f>D49</f>
        <v>700</v>
      </c>
    </row>
    <row r="49" spans="1:4" ht="168.75">
      <c r="A49" s="25" t="s">
        <v>74</v>
      </c>
      <c r="B49" s="28" t="s">
        <v>75</v>
      </c>
      <c r="C49" s="20">
        <v>700</v>
      </c>
      <c r="D49" s="20">
        <v>700</v>
      </c>
    </row>
    <row r="52" spans="1:4" ht="18.75">
      <c r="A52" s="47" t="s">
        <v>38</v>
      </c>
      <c r="B52" s="65" t="s">
        <v>54</v>
      </c>
      <c r="C52" s="65"/>
      <c r="D52" s="65"/>
    </row>
  </sheetData>
  <sheetProtection/>
  <mergeCells count="7">
    <mergeCell ref="B52:D52"/>
    <mergeCell ref="B3:C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Бахмут</cp:lastModifiedBy>
  <cp:lastPrinted>2017-12-12T03:15:33Z</cp:lastPrinted>
  <dcterms:created xsi:type="dcterms:W3CDTF">1996-10-08T23:32:33Z</dcterms:created>
  <dcterms:modified xsi:type="dcterms:W3CDTF">2017-12-12T03:16:11Z</dcterms:modified>
  <cp:category/>
  <cp:version/>
  <cp:contentType/>
  <cp:contentStatus/>
</cp:coreProperties>
</file>